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18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tro" sheetId="1" r:id="rId4"/>
    <sheet state="visible" name="1-1" sheetId="2" r:id="rId5"/>
    <sheet state="visible" name="1-2" sheetId="3" r:id="rId6"/>
    <sheet state="visible" name="1-3" sheetId="4" r:id="rId7"/>
    <sheet state="visible" name="1-4" sheetId="5" r:id="rId8"/>
    <sheet state="visible" name="1-5" sheetId="6" r:id="rId9"/>
    <sheet state="visible" name="1-6" sheetId="7" r:id="rId10"/>
    <sheet state="visible" name="1-7" sheetId="8" r:id="rId11"/>
    <sheet state="visible" name="1-8" sheetId="9" r:id="rId12"/>
    <sheet state="visible" name="1-9" sheetId="10" r:id="rId13"/>
    <sheet state="visible" name="1-10" sheetId="11" r:id="rId14"/>
    <sheet state="visible" name="1-11" sheetId="12" r:id="rId15"/>
    <sheet state="visible" name="1-12" sheetId="13" r:id="rId16"/>
    <sheet state="visible" name="1-13" sheetId="14" r:id="rId17"/>
    <sheet state="visible" name="2-1" sheetId="15" r:id="rId18"/>
    <sheet state="visible" name="3-1" sheetId="16" r:id="rId19"/>
    <sheet state="visible" name="3-2" sheetId="17" r:id="rId20"/>
    <sheet state="visible" name="3-3" sheetId="18" r:id="rId21"/>
  </sheets>
  <definedNames/>
  <calcPr/>
</workbook>
</file>

<file path=xl/sharedStrings.xml><?xml version="1.0" encoding="utf-8"?>
<sst xmlns="http://schemas.openxmlformats.org/spreadsheetml/2006/main" count="375" uniqueCount="199">
  <si>
    <t>RFP requirements template for last mile delivery management systems</t>
  </si>
  <si>
    <t>© All rights reserved, Urbantz 2021. Any unauthorised broadcasting, public performance, copying or re-recording will constitute an infringement of copyright.</t>
  </si>
  <si>
    <t>Version: 1.0 Sep 2021</t>
  </si>
  <si>
    <t>This 'list of requirements' template is designed to help you understand the features and functionality that a best-of-breed specialist platform for last mile delivery management should be able to offer in 2021-22. 
We've split the requirements by environment and topic to make it easier to consume and compare offerings across different providers.
The list was compiled based on our in-depth understanding of the urban logistics industry and in co-operation with a selection of our customers - to ensure coverage across their specific use cases and requirements for effective last mile delivery management.</t>
  </si>
  <si>
    <r>
      <rPr>
        <rFont val="Arial"/>
        <b/>
        <color theme="1"/>
        <sz val="12.0"/>
      </rPr>
      <t xml:space="preserve">To send an RFI or an RFP to Urbantz, </t>
    </r>
    <r>
      <rPr>
        <rFont val="Arial"/>
        <b/>
        <color rgb="FF00BED6"/>
        <sz val="12.0"/>
        <u/>
      </rPr>
      <t>please contact us here</t>
    </r>
    <r>
      <rPr>
        <rFont val="Arial"/>
        <b/>
        <color theme="1"/>
        <sz val="12.0"/>
      </rPr>
      <t>. Thanks!</t>
    </r>
  </si>
  <si>
    <t>RFP Details</t>
  </si>
  <si>
    <t>Company name</t>
  </si>
  <si>
    <t>Contact name</t>
  </si>
  <si>
    <t>Contact email</t>
  </si>
  <si>
    <t>Date of RFP</t>
  </si>
  <si>
    <t>RFP deadline</t>
  </si>
  <si>
    <t>Date submitted</t>
  </si>
  <si>
    <t>Total score</t>
  </si>
  <si>
    <t>1. Platform</t>
  </si>
  <si>
    <t>Setup and configuration</t>
  </si>
  <si>
    <t>Fleet management</t>
  </si>
  <si>
    <t>Drivers management</t>
  </si>
  <si>
    <t>Route Planning</t>
  </si>
  <si>
    <t>Real-time control of delivery operation</t>
  </si>
  <si>
    <t>Time slot selection and optimisation</t>
  </si>
  <si>
    <t>Optimisation</t>
  </si>
  <si>
    <t>Optimisation across fleets and external carriers</t>
  </si>
  <si>
    <t>Dashboards and reporting</t>
  </si>
  <si>
    <t>Scripting and metadata support</t>
  </si>
  <si>
    <t>Zones</t>
  </si>
  <si>
    <t>API connectivity with third parties</t>
  </si>
  <si>
    <t>1-13</t>
  </si>
  <si>
    <t>External carrier and fleets</t>
  </si>
  <si>
    <t>2. Drivers</t>
  </si>
  <si>
    <t>Mobile application</t>
  </si>
  <si>
    <t>3. Customer experience</t>
  </si>
  <si>
    <t>Customer support and ticketing</t>
  </si>
  <si>
    <t>Track and trace</t>
  </si>
  <si>
    <t>Messaging</t>
  </si>
  <si>
    <t>Requirement</t>
  </si>
  <si>
    <t>Met?</t>
  </si>
  <si>
    <t>Scope of offering</t>
  </si>
  <si>
    <t>Additional notes</t>
  </si>
  <si>
    <t>1-1-a</t>
  </si>
  <si>
    <t>Set up distribution centres/hubs/depots with operational times and restrictions</t>
  </si>
  <si>
    <t>NO</t>
  </si>
  <si>
    <t xml:space="preserve"> </t>
  </si>
  <si>
    <t>1-1-b</t>
  </si>
  <si>
    <t>Configure distribution center working hours</t>
  </si>
  <si>
    <t>1-1-c</t>
  </si>
  <si>
    <t>Configure distribution center loading times, offloading times and vehicle capacity</t>
  </si>
  <si>
    <t>1-1-d</t>
  </si>
  <si>
    <t>Add external carriers to which the platform will assign delivery jobs</t>
  </si>
  <si>
    <t>1-1-e</t>
  </si>
  <si>
    <t>Easily integrate platform with external carrier technology systems</t>
  </si>
  <si>
    <t>1-1-f</t>
  </si>
  <si>
    <t>Option to configure external carriers to access a locked platform environment - often called an "associated platform". Typically useful for smaller carriers without their own route optimisation systems</t>
  </si>
  <si>
    <t>1-2-a</t>
  </si>
  <si>
    <t>Support vehicle setup parameters: capacity, weight, volume and any special features (e.g. refrigeration, lift, crane)</t>
  </si>
  <si>
    <t>1-2-b</t>
  </si>
  <si>
    <t>Configure vehicle capacity parameters and dimensions specific to delivery type and workflows (e.g. pallets, boxes, barrels, crates)</t>
  </si>
  <si>
    <t>1-2-c</t>
  </si>
  <si>
    <t>Set vehicle cost parameters (cost per day, per hour, per km driven, etc)</t>
  </si>
  <si>
    <t>1-2-d</t>
  </si>
  <si>
    <t>Set special vehicle restrictions (e.g. range, length of shift, type of driver license)</t>
  </si>
  <si>
    <t>1-2-e</t>
  </si>
  <si>
    <t>Option to flag vehicles for specific capabilities (e.g. refrigeration, loading from both sides, electric, crane)</t>
  </si>
  <si>
    <t>1-2-f</t>
  </si>
  <si>
    <t>Set vehicle acceleration and cruising speed figures</t>
  </si>
  <si>
    <t>1-3-a</t>
  </si>
  <si>
    <t>Add drivers to the platform and set their address (location), type of vehicle and driver license held</t>
  </si>
  <si>
    <t>1-3-b</t>
  </si>
  <si>
    <t>Manage driver leader boards</t>
  </si>
  <si>
    <t>1-3-c</t>
  </si>
  <si>
    <t>Manage driver skills (e.g. assembly, electrician)</t>
  </si>
  <si>
    <t>1-3-d</t>
  </si>
  <si>
    <t>Manage driver shifts, holidays and assigned distribution centres</t>
  </si>
  <si>
    <t>1-3-e</t>
  </si>
  <si>
    <t>Automatically assign drivers to routes</t>
  </si>
  <si>
    <t>1-3-f</t>
  </si>
  <si>
    <t>Option to manage virtualised fleet or assign drivers manually to specific vehicles</t>
  </si>
  <si>
    <t>Route planning</t>
  </si>
  <si>
    <t>1-4-a</t>
  </si>
  <si>
    <t>Support for vehicle-specific route planning, accounting for vehicle type (e.g. electric vehicle, diesel engine, ecargo-bike)</t>
  </si>
  <si>
    <t>1-4-b</t>
  </si>
  <si>
    <t>Support for vehicle-specific mapping data</t>
  </si>
  <si>
    <t>1-4-c</t>
  </si>
  <si>
    <t>Support for vehicle-specific historical traffic data</t>
  </si>
  <si>
    <t>1-4-d</t>
  </si>
  <si>
    <t>Ability to optimise for cost, low CO2 emissions, better customer service, etc.</t>
  </si>
  <si>
    <t>1-4-e</t>
  </si>
  <si>
    <t>Support for importing routing data (external planning or fixed routes)</t>
  </si>
  <si>
    <t>1-4-f</t>
  </si>
  <si>
    <t>Support for smart service time (time on site) and skills (e.g. electrician, recycling) in planning</t>
  </si>
  <si>
    <t>1-4-g</t>
  </si>
  <si>
    <t>Support for all delivery and collection models (e.g. click and collect, delivery to locker, delivery from store)</t>
  </si>
  <si>
    <t>1-5-a</t>
  </si>
  <si>
    <t>Real-time map view of entire operation</t>
  </si>
  <si>
    <t>1-5-b</t>
  </si>
  <si>
    <t>Option for manual route creation and editing</t>
  </si>
  <si>
    <t>1-5-c</t>
  </si>
  <si>
    <t>Predictive alerts for delays / build-up of delivery issues</t>
  </si>
  <si>
    <t>1-5-d</t>
  </si>
  <si>
    <t>Option to manually edit routes and reassign jobs in real-time</t>
  </si>
  <si>
    <t>1-5-e</t>
  </si>
  <si>
    <t>Option to communicate with driver in real-time</t>
  </si>
  <si>
    <t>1-6-a</t>
  </si>
  <si>
    <t>API to fully integrate with ecommerce websites allowing for recipient to select delivery / pickup time slots</t>
  </si>
  <si>
    <t>1-6-b</t>
  </si>
  <si>
    <t>Ability to feed ecommerce platform with intelligent (ranked) timeslots for the purpose of 'slot-steering': to encourage slot booking behaviour that will increase drop density, lower cost, cut CO2 or other definable metrics</t>
  </si>
  <si>
    <t>1-6-c</t>
  </si>
  <si>
    <t>Ranking based on algorithmic logic that accounts for previously booked nearby deliveries (low CO2) and the specific delivery features (service time, skills, etc.)</t>
  </si>
  <si>
    <t>1-7-a</t>
  </si>
  <si>
    <t>Ability to support optimisation by specific vehicle type</t>
  </si>
  <si>
    <t>1-7-b</t>
  </si>
  <si>
    <t>Support for historical traffic data</t>
  </si>
  <si>
    <t>1-7-c</t>
  </si>
  <si>
    <t>Configurable optimisation goal: Optimise for cost, better customer service, lower CO2 emissions, etc.</t>
  </si>
  <si>
    <t>1-8-a</t>
  </si>
  <si>
    <t>Functionality to manage interactions with external fleets delivering for you</t>
  </si>
  <si>
    <t>1-8-b</t>
  </si>
  <si>
    <t>Functionality to assign delivery jobs to large fleets (carriers or 3PLs) in a smart way that follows your business rules to a granular level</t>
  </si>
  <si>
    <t>1-8-c</t>
  </si>
  <si>
    <t>Support for smaller fleets to manage their delivery operation via a locked platform environment that sits as a subset of your own platform. Often called an "associated platform".</t>
  </si>
  <si>
    <t>1-9-a</t>
  </si>
  <si>
    <t>Actionable dashboards, with filtering and exporting capabilities for KPIs and performance parameters across drivers, fleets, external carriers, distribution centers, etc.</t>
  </si>
  <si>
    <t>1-9-b</t>
  </si>
  <si>
    <t>Report designers and functionality to easily export data into business intelligence (BI) or data warehouse environments</t>
  </si>
  <si>
    <t>Ability to configure all system tables within the platform for specific data fields time frames</t>
  </si>
  <si>
    <t>1-9-c</t>
  </si>
  <si>
    <t>Option to manually or automatically extract (export) data</t>
  </si>
  <si>
    <t>1-10-a</t>
  </si>
  <si>
    <t>Ability to extend the platform database without coding to accommodate your own business data and build specific, granular workflows</t>
  </si>
  <si>
    <t>1-10-b</t>
  </si>
  <si>
    <t>Add features at the driver's app, customer tracking page and general workflow levels, without resorting to coding and in a self sufficient way</t>
  </si>
  <si>
    <t>1-11-a</t>
  </si>
  <si>
    <t>Support for creation of geographical zones by plotting on map or using postcodes</t>
  </si>
  <si>
    <t>1-11-b</t>
  </si>
  <si>
    <t>Use of zones for smart planning and assignment of carriers, drivers, distribution centres, vehicle types, etc.</t>
  </si>
  <si>
    <t>1-12-a</t>
  </si>
  <si>
    <t>Rich API to connect to external carrier platforms</t>
  </si>
  <si>
    <t>1-12-b</t>
  </si>
  <si>
    <t>Rich API to connect to WMS, TMS, OMS, eCommerce platforms, ERPs, CRMs, etc.</t>
  </si>
  <si>
    <t>External carriers and fleets</t>
  </si>
  <si>
    <t>1-13-a</t>
  </si>
  <si>
    <t>Integration via API</t>
  </si>
  <si>
    <t>1-13-b</t>
  </si>
  <si>
    <t>Optional ability to assign them a subset platform - often called an "associated platform" - for management of their assigned delivery jobs</t>
  </si>
  <si>
    <t>1-13-c</t>
  </si>
  <si>
    <t>Ability to track delivery job progress in real-time across all carriers</t>
  </si>
  <si>
    <t>2-1-a</t>
  </si>
  <si>
    <t>Support for a complete digital (paperless) experience including chain of custody and (contactless) proof of delivery</t>
  </si>
  <si>
    <t>2-1-b</t>
  </si>
  <si>
    <t>Use of both in-app and external navigation software</t>
  </si>
  <si>
    <t>2-1-c</t>
  </si>
  <si>
    <t>Communicate with both dispatcher and recipient</t>
  </si>
  <si>
    <t>2-1-d</t>
  </si>
  <si>
    <t>Support for all required workflows</t>
  </si>
  <si>
    <t>2-1-e</t>
  </si>
  <si>
    <t>Support for route preparation, loading, delivering, pickups and returns</t>
  </si>
  <si>
    <t>2-1-f</t>
  </si>
  <si>
    <t>Support for running on both Android and iOS devices</t>
  </si>
  <si>
    <t>2-1-g</t>
  </si>
  <si>
    <t>Multilingual UI based on phone language</t>
  </si>
  <si>
    <t>2-1-h</t>
  </si>
  <si>
    <t>Ability to resequence jobs and create new jobs on the fly</t>
  </si>
  <si>
    <t>2-1-i</t>
  </si>
  <si>
    <t>Ability to select routes and transfer routes or jobs to other drivers</t>
  </si>
  <si>
    <t>2-1-j</t>
  </si>
  <si>
    <t>Support for metadata configuration to enable design of custom driver workflows (e.g. in-app instruction to check temperature gauge at beginning of route or not to forget tools for assembly)</t>
  </si>
  <si>
    <t>2-1-k</t>
  </si>
  <si>
    <t>Support for in-app hyperlinks to external files or apps</t>
  </si>
  <si>
    <t>2-1-l</t>
  </si>
  <si>
    <t>Support for geofencing and "onsite" capturing</t>
  </si>
  <si>
    <t>3-1-a</t>
  </si>
  <si>
    <t>Delivery and collection-dedicated customer service and ticketing module</t>
  </si>
  <si>
    <t>3-1-b</t>
  </si>
  <si>
    <t>Ability to create actionable tickets to address delivery issues</t>
  </si>
  <si>
    <t>3-1-c</t>
  </si>
  <si>
    <t>Option to assign and track execution of tickets</t>
  </si>
  <si>
    <t>3-1-d</t>
  </si>
  <si>
    <t>Ability to integrate internal ticketing module with external CRMs</t>
  </si>
  <si>
    <t>3-2-a</t>
  </si>
  <si>
    <t>Fully brandable track and trace experience, regardless of carrier completing delivery</t>
  </si>
  <si>
    <t>3-2-b</t>
  </si>
  <si>
    <t>Ability to easily configure tracking page in temrs of branding, look and feel, functionality and content</t>
  </si>
  <si>
    <t>3-2-c</t>
  </si>
  <si>
    <t>Support for differentiation of look and feel and functionality by customer or items being delivered/picked up</t>
  </si>
  <si>
    <t>3-2-d</t>
  </si>
  <si>
    <t>Ability to collect analytics and configure post delivery surveys</t>
  </si>
  <si>
    <t>3-2-e</t>
  </si>
  <si>
    <t>Functionality to offer additional  fully configurable services from the tracking page (e.g. assembly, removal of packaging, battery disposal, recycling, etc.)</t>
  </si>
  <si>
    <t>3-2-f</t>
  </si>
  <si>
    <t>Can reschedule delivery or pickup</t>
  </si>
  <si>
    <t>3-2-g</t>
  </si>
  <si>
    <t>Integrations with external customer review platforms e.g. Trustpilot</t>
  </si>
  <si>
    <t>3-3-a</t>
  </si>
  <si>
    <t>Configurable email and SMS messaging</t>
  </si>
  <si>
    <t>3-3-b</t>
  </si>
  <si>
    <t>Full control over content, plus look and feel</t>
  </si>
  <si>
    <t>3-3-c</t>
  </si>
  <si>
    <t>Control over delivery events that trigger notifications</t>
  </si>
  <si>
    <t>3-3-d</t>
  </si>
  <si>
    <t>Functionality to send notifications via any SMS gateway or email system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</si>
</sst>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-m"/>
  </numFmts>
  <fonts count="9">
    <font>
      <sz val="10.0"/>
      <color rgb="FF000000"/>
      <name val="Arial"/>
    </font>
    <font>
      <b/>
      <sz val="14.0"/>
      <name val="Arial"/>
    </font>
    <font>
      <name val="Arial"/>
    </font>
    <font>
      <b/>
      <name val="Arial"/>
    </font>
    <font>
      <color theme="1"/>
      <name val="Arial"/>
    </font>
    <font>
      <b/>
      <sz val="12.0"/>
      <color theme="1"/>
      <name val="Arial"/>
    </font>
    <font>
      <b/>
      <color theme="1"/>
      <name val="Arial"/>
    </font>
    <font>
      <u/>
      <color rgb="FF00BED6"/>
      <name val="Arial"/>
    </font>
    <font>
      <sz val="11.0"/>
      <name val="Arial"/>
    </font>
  </fonts>
  <fills count="3">
    <fill>
      <patternFill patternType="none"/>
    </fill>
    <fill>
      <patternFill patternType="lightGray"/>
    </fill>
    <fill>
      <patternFill patternType="solid">
        <fgColor rgb="FFFFF3DE"/>
        <bgColor rgb="FFFFF3DE"/>
      </patternFill>
    </fill>
  </fills>
  <borders count="1">
    <border/>
  </borders>
  <cellStyleXfs count="1">
    <xf borderId="0" fillId="0" fontId="0" numFmtId="0" applyAlignment="1" applyFont="1"/>
  </cellStyleXfs>
  <cellXfs count="2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 vertical="center"/>
    </xf>
    <xf borderId="0" fillId="0" fontId="2" numFmtId="0" xfId="0" applyAlignment="1" applyFont="1">
      <alignment vertical="center"/>
    </xf>
    <xf borderId="0" fillId="0" fontId="2" numFmtId="0" xfId="0" applyAlignment="1" applyFont="1">
      <alignment readingOrder="0" vertical="center"/>
    </xf>
    <xf borderId="0" fillId="0" fontId="3" numFmtId="0" xfId="0" applyAlignment="1" applyFont="1">
      <alignment readingOrder="0" vertical="center"/>
    </xf>
    <xf borderId="0" fillId="0" fontId="4" numFmtId="0" xfId="0" applyAlignment="1" applyFont="1">
      <alignment readingOrder="0" shrinkToFit="0" vertical="center" wrapText="1"/>
    </xf>
    <xf borderId="0" fillId="0" fontId="5" numFmtId="0" xfId="0" applyAlignment="1" applyFont="1">
      <alignment readingOrder="0" vertical="center"/>
    </xf>
    <xf borderId="0" fillId="0" fontId="2" numFmtId="164" xfId="0" applyAlignment="1" applyFont="1" applyNumberFormat="1">
      <alignment readingOrder="0" vertical="center"/>
    </xf>
    <xf borderId="0" fillId="2" fontId="2" numFmtId="0" xfId="0" applyAlignment="1" applyFill="1" applyFont="1">
      <alignment vertical="center"/>
    </xf>
    <xf borderId="0" fillId="0" fontId="3" numFmtId="0" xfId="0" applyAlignment="1" applyFont="1">
      <alignment vertical="center"/>
    </xf>
    <xf borderId="0" fillId="0" fontId="6" numFmtId="0" xfId="0" applyAlignment="1" applyFont="1">
      <alignment readingOrder="0" vertical="center"/>
    </xf>
    <xf borderId="0" fillId="0" fontId="4" numFmtId="164" xfId="0" applyAlignment="1" applyFont="1" applyNumberFormat="1">
      <alignment readingOrder="0" vertical="center"/>
    </xf>
    <xf borderId="0" fillId="2" fontId="4" numFmtId="0" xfId="0" applyAlignment="1" applyFont="1">
      <alignment vertical="center"/>
    </xf>
    <xf borderId="0" fillId="0" fontId="4" numFmtId="0" xfId="0" applyAlignment="1" applyFont="1">
      <alignment vertical="center"/>
    </xf>
    <xf borderId="0" fillId="0" fontId="6" numFmtId="0" xfId="0" applyAlignment="1" applyFont="1">
      <alignment vertical="center"/>
    </xf>
    <xf borderId="0" fillId="0" fontId="7" numFmtId="0" xfId="0" applyAlignment="1" applyFont="1">
      <alignment readingOrder="0" vertical="center"/>
    </xf>
    <xf borderId="0" fillId="0" fontId="8" numFmtId="0" xfId="0" applyAlignment="1" applyFont="1">
      <alignment vertical="bottom"/>
    </xf>
    <xf borderId="0" fillId="0" fontId="2" numFmtId="0" xfId="0" applyAlignment="1" applyFont="1">
      <alignment horizontal="right" readingOrder="0" vertical="center"/>
    </xf>
    <xf borderId="0" fillId="0" fontId="3" numFmtId="1" xfId="0" applyAlignment="1" applyFont="1" applyNumberFormat="1">
      <alignment horizontal="left" vertical="center"/>
    </xf>
    <xf borderId="0" fillId="0" fontId="2" numFmtId="0" xfId="0" applyAlignment="1" applyFont="1">
      <alignment readingOrder="0" shrinkToFit="0" vertical="center" wrapText="1"/>
    </xf>
    <xf borderId="0" fillId="0" fontId="4" numFmtId="0" xfId="0" applyAlignment="1" applyFont="1">
      <alignment readingOrder="0" vertical="center"/>
    </xf>
    <xf borderId="0" fillId="0" fontId="4" numFmtId="0" xfId="0" applyAlignment="1" applyFont="1">
      <alignment horizontal="center" readingOrder="0" vertical="center"/>
    </xf>
    <xf borderId="0" fillId="0" fontId="2" numFmtId="0" xfId="0" applyAlignment="1" applyFont="1">
      <alignment horizontal="center" readingOrder="0" vertical="center"/>
    </xf>
    <xf borderId="0" fillId="0" fontId="2" numFmtId="0" xfId="0" applyAlignment="1" applyFont="1">
      <alignment shrinkToFit="0" vertical="center" wrapText="1"/>
    </xf>
    <xf borderId="0" fillId="0" fontId="3" numFmtId="0" xfId="0" applyAlignment="1" applyFont="1">
      <alignment shrinkToFit="0" vertical="center" wrapText="1"/>
    </xf>
    <xf borderId="0" fillId="0" fontId="3" numFmtId="0" xfId="0" applyAlignment="1" applyFont="1">
      <alignment readingOrder="0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21" Type="http://schemas.openxmlformats.org/officeDocument/2006/relationships/worksheet" Target="worksheets/sheet18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schemas.openxmlformats.org/officeDocument/2006/relationships/worksheet" Target="worksheets/sheet16.xml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urbantz.com/contact//?utm_source=hubspot&amp;utm_medium=spreadsheet&amp;utm_campaign=rfp-campaign&amp;utm_content=contact&amp;utm_term=spreadsheet-template-1121" TargetMode="External"/><Relationship Id="rId2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22.14"/>
    <col customWidth="1" min="2" max="2" width="7.71"/>
    <col customWidth="1" min="3" max="3" width="42.14"/>
    <col customWidth="1" min="4" max="4" width="26.43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4" t="s">
        <v>1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4" t="s">
        <v>2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5" t="s">
        <v>3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6" t="s">
        <v>4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4" t="s">
        <v>5</v>
      </c>
      <c r="B12" s="7"/>
      <c r="C12" s="4" t="s">
        <v>6</v>
      </c>
      <c r="D12" s="8"/>
      <c r="E12" s="2"/>
      <c r="F12" s="9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4"/>
      <c r="B13" s="7"/>
      <c r="C13" s="4" t="s">
        <v>7</v>
      </c>
      <c r="D13" s="8"/>
      <c r="E13" s="2"/>
      <c r="F13" s="9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4"/>
      <c r="B14" s="7"/>
      <c r="C14" s="4" t="s">
        <v>8</v>
      </c>
      <c r="D14" s="8"/>
      <c r="E14" s="2"/>
      <c r="F14" s="9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0"/>
      <c r="B15" s="11"/>
      <c r="C15" s="4" t="s">
        <v>9</v>
      </c>
      <c r="D15" s="12"/>
      <c r="E15" s="13"/>
      <c r="F15" s="14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</row>
    <row r="16">
      <c r="A16" s="10"/>
      <c r="B16" s="11"/>
      <c r="C16" s="4" t="s">
        <v>10</v>
      </c>
      <c r="D16" s="12"/>
      <c r="E16" s="13"/>
      <c r="F16" s="14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>
      <c r="A17" s="10"/>
      <c r="B17" s="11"/>
      <c r="C17" s="4" t="s">
        <v>11</v>
      </c>
      <c r="D17" s="12"/>
      <c r="E17" s="13"/>
      <c r="F17" s="14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>
      <c r="A18" s="4"/>
      <c r="B18" s="7"/>
      <c r="C18" s="4"/>
      <c r="D18" s="9"/>
      <c r="E18" s="2"/>
      <c r="F18" s="9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4"/>
      <c r="B19" s="7"/>
      <c r="C19" s="4" t="s">
        <v>12</v>
      </c>
      <c r="D19" s="14" t="str">
        <f>(COUNTIF('1-1'!C4:C9,"YES")+COUNTIF('1-2'!C4:C9,"YES")+COUNTIF('1-3'!C4:C9,"YES")+COUNTIF('1-4'!C4:C10,"YES")+COUNTIF('1-5'!C4:C8,"YES")+COUNTIF('1-6'!C4:C6,"YES")+COUNTIF('1-7'!C4:C6,"YES")+COUNTIF('1-8'!C4:C6,"YES")+COUNTIF('1-9'!C4:C7,"YES")+COUNTIF('1-10'!C4:C5,"YES")++COUNTIF('1-11'!C4:C5,"YES")+COUNTIF('1-12'!C4:C5,"YES")+COUNTIF('1-13'!C4:C6,"YES")+COUNTIF('2-1'!C4:C15,"YES")+COUNTIF('3-1'!C4:C7,"YES")+COUNTIF('3-2'!C4:C10,"YES")+COUNTIF('3-3'!C4:C7,"YES"))&amp;"/"&amp;"79"</f>
        <v>0/79</v>
      </c>
      <c r="E19" s="2"/>
      <c r="F19" s="9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4"/>
      <c r="B20" s="7"/>
      <c r="C20" s="15"/>
      <c r="D20" s="2"/>
      <c r="E20" s="2"/>
      <c r="F20" s="9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4" t="s">
        <v>13</v>
      </c>
      <c r="B21" s="7">
        <v>44197.0</v>
      </c>
      <c r="C21" s="15" t="s">
        <v>14</v>
      </c>
      <c r="D21" s="13" t="str">
        <f>'1-1'!C11</f>
        <v>0/6</v>
      </c>
      <c r="E21" s="3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7">
        <v>44228.0</v>
      </c>
      <c r="C22" s="15" t="s">
        <v>15</v>
      </c>
      <c r="D22" s="13" t="str">
        <f>'1-2'!C11</f>
        <v>0/6</v>
      </c>
      <c r="E22" s="3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7">
        <v>44256.0</v>
      </c>
      <c r="C23" s="15" t="s">
        <v>16</v>
      </c>
      <c r="D23" s="13" t="str">
        <f>'1-3'!C11</f>
        <v>0/6</v>
      </c>
      <c r="E23" s="3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7">
        <v>44287.0</v>
      </c>
      <c r="C24" s="15" t="s">
        <v>17</v>
      </c>
      <c r="D24" s="13" t="str">
        <f>'1-4'!C12</f>
        <v>0/7</v>
      </c>
      <c r="E24" s="3"/>
      <c r="F24" s="2"/>
      <c r="G24" s="16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7">
        <v>44317.0</v>
      </c>
      <c r="C25" s="15" t="s">
        <v>18</v>
      </c>
      <c r="D25" s="13" t="str">
        <f>'1-5'!C10</f>
        <v>0/5</v>
      </c>
      <c r="E25" s="3"/>
      <c r="F25" s="2"/>
      <c r="G25" s="16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7">
        <v>44348.0</v>
      </c>
      <c r="C26" s="15" t="s">
        <v>19</v>
      </c>
      <c r="D26" s="13" t="str">
        <f>'1-6'!C8</f>
        <v>0/3</v>
      </c>
      <c r="E26" s="3"/>
      <c r="F26" s="2"/>
      <c r="G26" s="16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7">
        <v>44378.0</v>
      </c>
      <c r="C27" s="15" t="s">
        <v>20</v>
      </c>
      <c r="D27" s="13" t="str">
        <f>'1-7'!C8</f>
        <v>0/3</v>
      </c>
      <c r="E27" s="3"/>
      <c r="F27" s="2"/>
      <c r="G27" s="16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7">
        <v>44409.0</v>
      </c>
      <c r="C28" s="15" t="s">
        <v>21</v>
      </c>
      <c r="D28" s="13" t="str">
        <f>'1-8'!C8</f>
        <v>0/3</v>
      </c>
      <c r="E28" s="3"/>
      <c r="F28" s="2"/>
      <c r="G28" s="16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7">
        <v>44440.0</v>
      </c>
      <c r="C29" s="15" t="s">
        <v>22</v>
      </c>
      <c r="D29" s="13" t="str">
        <f>'1-9'!C9</f>
        <v>0/4</v>
      </c>
      <c r="E29" s="3"/>
      <c r="F29" s="2"/>
      <c r="G29" s="16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7">
        <v>44470.0</v>
      </c>
      <c r="C30" s="15" t="s">
        <v>23</v>
      </c>
      <c r="D30" s="13" t="str">
        <f>'1-10'!C7</f>
        <v>0/2</v>
      </c>
      <c r="E30" s="3"/>
      <c r="F30" s="2"/>
      <c r="G30" s="16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4"/>
      <c r="B31" s="7">
        <v>44501.0</v>
      </c>
      <c r="C31" s="15" t="s">
        <v>24</v>
      </c>
      <c r="D31" s="13" t="str">
        <f>'1-11'!C7</f>
        <v>0/2</v>
      </c>
      <c r="E31" s="3"/>
      <c r="F31" s="2"/>
      <c r="G31" s="16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4"/>
      <c r="B32" s="7">
        <v>44531.0</v>
      </c>
      <c r="C32" s="15" t="s">
        <v>25</v>
      </c>
      <c r="D32" s="13" t="str">
        <f>'1-12'!C7</f>
        <v>0/2</v>
      </c>
      <c r="E32" s="3"/>
      <c r="F32" s="2"/>
      <c r="G32" s="16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4"/>
      <c r="B33" s="17" t="s">
        <v>26</v>
      </c>
      <c r="C33" s="15" t="s">
        <v>27</v>
      </c>
      <c r="D33" s="13" t="str">
        <f>'1-13'!C8</f>
        <v>0/3</v>
      </c>
      <c r="E33" s="3"/>
      <c r="F33" s="2"/>
      <c r="G33" s="16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4" t="s">
        <v>28</v>
      </c>
      <c r="B34" s="7">
        <v>44198.0</v>
      </c>
      <c r="C34" s="15" t="s">
        <v>29</v>
      </c>
      <c r="D34" s="13" t="str">
        <f>'2-1'!C17</f>
        <v>0/12</v>
      </c>
      <c r="E34" s="3"/>
      <c r="F34" s="2"/>
      <c r="G34" s="16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4" t="s">
        <v>30</v>
      </c>
      <c r="B35" s="7">
        <v>44199.0</v>
      </c>
      <c r="C35" s="15" t="s">
        <v>31</v>
      </c>
      <c r="D35" s="13" t="str">
        <f>'3-1'!C9</f>
        <v>0/4</v>
      </c>
      <c r="E35" s="3"/>
      <c r="F35" s="2"/>
      <c r="G35" s="16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7">
        <v>44230.0</v>
      </c>
      <c r="C36" s="15" t="s">
        <v>32</v>
      </c>
      <c r="D36" s="13" t="str">
        <f>'3-2'!C12</f>
        <v>0/7</v>
      </c>
      <c r="E36" s="3"/>
      <c r="F36" s="2"/>
      <c r="G36" s="16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7">
        <v>44258.0</v>
      </c>
      <c r="C37" s="15" t="s">
        <v>33</v>
      </c>
      <c r="D37" s="13" t="str">
        <f>'3-3'!C9</f>
        <v>0/4</v>
      </c>
      <c r="E37" s="3"/>
      <c r="F37" s="2"/>
      <c r="G37" s="16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16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4"/>
      <c r="D39" s="18"/>
      <c r="E39" s="2"/>
      <c r="F39" s="2"/>
      <c r="G39" s="16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16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16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16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16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16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16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16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16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16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16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16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16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16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16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16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16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16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16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16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16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3" t="s">
        <v>24</v>
      </c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3" t="s">
        <v>25</v>
      </c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3" t="s">
        <v>27</v>
      </c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  <row r="1007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</row>
    <row r="1008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</row>
    <row r="1009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</row>
    <row r="1010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</row>
    <row r="1011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</row>
    <row r="1012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</row>
    <row r="1013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</row>
    <row r="1014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</row>
    <row r="1015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</row>
    <row r="1016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</row>
    <row r="1017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</row>
  </sheetData>
  <mergeCells count="2">
    <mergeCell ref="A6:G6"/>
    <mergeCell ref="A8:D8"/>
  </mergeCells>
  <hyperlinks>
    <hyperlink r:id="rId1" ref="A8"/>
    <hyperlink display="Setup and configuration" location="1-1!A1" ref="C21"/>
    <hyperlink display="Fleet management" location="1-2!A1" ref="C22"/>
    <hyperlink display="Drivers management" location="1-3!A1" ref="C23"/>
    <hyperlink display="Route Planning" location="1-4!A1" ref="C24"/>
    <hyperlink display="Real-time control of delivery operation" location="1-5!A1" ref="C25"/>
    <hyperlink display="Time slot selection and optimisation" location="1-6!A1" ref="C26"/>
    <hyperlink display="Optimisation" location="1-7!A1" ref="C27"/>
    <hyperlink display="Optimisation across fleets and external carriers" location="1-8!A1" ref="C28"/>
    <hyperlink display="Dashboards and reporting" location="1-9!A1" ref="C29"/>
    <hyperlink display="Scripting and metadata support" location="1-10!A1" ref="C30"/>
    <hyperlink display="Zones" location="1-11!A1" ref="C31"/>
    <hyperlink display="API connectivity with third parties" location="1-12!A1" ref="C32"/>
    <hyperlink display="External carrier and fleets" location="1-13!A1" ref="C33"/>
    <hyperlink display="Mobile application" location="2-1!A1" ref="C34"/>
    <hyperlink display="Customer support and ticketing" location="3-1!A1" ref="C35"/>
    <hyperlink display="Track and trace" location="3-2!A1" ref="C36"/>
    <hyperlink display="Messaging" location="3-3!A1" ref="C37"/>
  </hyperlin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7.29"/>
    <col customWidth="1" min="2" max="2" width="64.43"/>
    <col customWidth="1" min="3" max="3" width="7.29"/>
    <col customWidth="1" min="4" max="5" width="50.14"/>
  </cols>
  <sheetData>
    <row r="1">
      <c r="A1" s="1" t="s">
        <v>22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9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4" t="s">
        <v>34</v>
      </c>
      <c r="C3" s="4" t="s">
        <v>35</v>
      </c>
      <c r="D3" s="4" t="s">
        <v>36</v>
      </c>
      <c r="E3" s="4" t="s">
        <v>37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119</v>
      </c>
      <c r="B4" s="19" t="s">
        <v>120</v>
      </c>
      <c r="C4" s="20" t="s">
        <v>40</v>
      </c>
      <c r="D4" s="2"/>
      <c r="E4" s="3" t="s">
        <v>41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121</v>
      </c>
      <c r="B5" s="19" t="s">
        <v>122</v>
      </c>
      <c r="C5" s="20" t="s">
        <v>40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/>
      <c r="B6" s="19" t="s">
        <v>123</v>
      </c>
      <c r="C6" s="20" t="s">
        <v>40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124</v>
      </c>
      <c r="B7" s="19" t="s">
        <v>125</v>
      </c>
      <c r="C7" s="20" t="s">
        <v>40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/>
      <c r="B8" s="19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3"/>
      <c r="C9" s="21" t="str">
        <f>COUNTIF(C4:C7,"YES")&amp;"/"&amp;COUNTA(C4:C7)</f>
        <v>0/4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dataValidations>
    <dataValidation type="list" allowBlank="1" showErrorMessage="1" sqref="C4:C7">
      <formula1>"YES,NO"</formula1>
    </dataValidation>
  </dataValidation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7.29"/>
    <col customWidth="1" min="2" max="2" width="64.43"/>
    <col customWidth="1" min="3" max="3" width="7.29"/>
    <col customWidth="1" min="4" max="5" width="50.14"/>
  </cols>
  <sheetData>
    <row r="1">
      <c r="A1" s="1" t="s">
        <v>23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9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4" t="s">
        <v>34</v>
      </c>
      <c r="C3" s="4" t="s">
        <v>35</v>
      </c>
      <c r="D3" s="4" t="s">
        <v>36</v>
      </c>
      <c r="E3" s="4" t="s">
        <v>37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126</v>
      </c>
      <c r="B4" s="19" t="s">
        <v>127</v>
      </c>
      <c r="C4" s="20" t="s">
        <v>40</v>
      </c>
      <c r="D4" s="2"/>
      <c r="E4" s="3" t="s">
        <v>41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128</v>
      </c>
      <c r="B5" s="19" t="s">
        <v>129</v>
      </c>
      <c r="C5" s="20" t="s">
        <v>40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/>
      <c r="B6" s="19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3"/>
      <c r="C7" s="21" t="str">
        <f>COUNTIF(C4:C5,"YES")&amp;"/"&amp;COUNTA(C4:C5)</f>
        <v>0/2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</sheetData>
  <dataValidations>
    <dataValidation type="list" allowBlank="1" showErrorMessage="1" sqref="C4:C5">
      <formula1>"YES,NO"</formula1>
    </dataValidation>
  </dataValidation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7.29"/>
    <col customWidth="1" min="2" max="2" width="64.43"/>
    <col customWidth="1" min="3" max="3" width="7.29"/>
    <col customWidth="1" min="4" max="5" width="50.14"/>
  </cols>
  <sheetData>
    <row r="1">
      <c r="A1" s="1" t="s">
        <v>24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9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4" t="s">
        <v>34</v>
      </c>
      <c r="C3" s="4" t="s">
        <v>35</v>
      </c>
      <c r="D3" s="4" t="s">
        <v>36</v>
      </c>
      <c r="E3" s="4" t="s">
        <v>37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130</v>
      </c>
      <c r="B4" s="19" t="s">
        <v>131</v>
      </c>
      <c r="C4" s="20" t="s">
        <v>40</v>
      </c>
      <c r="D4" s="2"/>
      <c r="E4" s="3" t="s">
        <v>41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132</v>
      </c>
      <c r="B5" s="19" t="s">
        <v>133</v>
      </c>
      <c r="C5" s="20" t="s">
        <v>40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/>
      <c r="B6" s="19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3"/>
      <c r="C7" s="21" t="str">
        <f>COUNTIF(C4:C5,"YES")&amp;"/"&amp;COUNTA(C4:C5)</f>
        <v>0/2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</sheetData>
  <dataValidations>
    <dataValidation type="list" allowBlank="1" showErrorMessage="1" sqref="C4:C5">
      <formula1>"YES,NO"</formula1>
    </dataValidation>
  </dataValidation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7.29"/>
    <col customWidth="1" min="2" max="2" width="64.43"/>
    <col customWidth="1" min="3" max="3" width="7.29"/>
    <col customWidth="1" min="4" max="5" width="50.14"/>
  </cols>
  <sheetData>
    <row r="1">
      <c r="A1" s="1" t="s">
        <v>25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9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4" t="s">
        <v>34</v>
      </c>
      <c r="C3" s="4" t="s">
        <v>35</v>
      </c>
      <c r="D3" s="4" t="s">
        <v>36</v>
      </c>
      <c r="E3" s="4" t="s">
        <v>37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134</v>
      </c>
      <c r="B4" s="19" t="s">
        <v>135</v>
      </c>
      <c r="C4" s="20" t="s">
        <v>40</v>
      </c>
      <c r="D4" s="2"/>
      <c r="E4" s="3" t="s">
        <v>41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136</v>
      </c>
      <c r="B5" s="19" t="s">
        <v>137</v>
      </c>
      <c r="C5" s="20" t="s">
        <v>40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/>
      <c r="B6" s="19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3"/>
      <c r="C7" s="21" t="str">
        <f>COUNTIF(C4:C5,"YES")&amp;"/"&amp;COUNTA(C4:C5)</f>
        <v>0/2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</sheetData>
  <dataValidations>
    <dataValidation type="list" allowBlank="1" showErrorMessage="1" sqref="C4:C5">
      <formula1>"YES,NO"</formula1>
    </dataValidation>
  </dataValidation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7.29"/>
    <col customWidth="1" min="2" max="2" width="64.43"/>
    <col customWidth="1" min="3" max="3" width="7.29"/>
    <col customWidth="1" min="4" max="5" width="50.14"/>
  </cols>
  <sheetData>
    <row r="1">
      <c r="A1" s="1" t="s">
        <v>138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9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4" t="s">
        <v>34</v>
      </c>
      <c r="C3" s="4" t="s">
        <v>35</v>
      </c>
      <c r="D3" s="4" t="s">
        <v>36</v>
      </c>
      <c r="E3" s="4" t="s">
        <v>37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139</v>
      </c>
      <c r="B4" s="19" t="s">
        <v>140</v>
      </c>
      <c r="C4" s="20" t="s">
        <v>40</v>
      </c>
      <c r="D4" s="2"/>
      <c r="E4" s="3" t="s">
        <v>41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141</v>
      </c>
      <c r="B5" s="19" t="s">
        <v>142</v>
      </c>
      <c r="C5" s="20" t="s">
        <v>40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143</v>
      </c>
      <c r="B6" s="19" t="s">
        <v>144</v>
      </c>
      <c r="C6" s="20" t="s">
        <v>40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/>
      <c r="B7" s="19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3"/>
      <c r="C8" s="21" t="str">
        <f>COUNTIF(C4:C6,"YES")&amp;"/"&amp;COUNTA(C4:C6)</f>
        <v>0/3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</sheetData>
  <dataValidations>
    <dataValidation type="list" allowBlank="1" showErrorMessage="1" sqref="C4:C6">
      <formula1>"YES,NO"</formula1>
    </dataValidation>
  </dataValidation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7.29"/>
    <col customWidth="1" min="2" max="2" width="64.43"/>
    <col customWidth="1" min="3" max="3" width="7.29"/>
    <col customWidth="1" min="4" max="5" width="50.14"/>
  </cols>
  <sheetData>
    <row r="1">
      <c r="A1" s="1" t="s">
        <v>29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9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4" t="s">
        <v>34</v>
      </c>
      <c r="C3" s="4" t="s">
        <v>35</v>
      </c>
      <c r="D3" s="4" t="s">
        <v>36</v>
      </c>
      <c r="E3" s="4" t="s">
        <v>37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145</v>
      </c>
      <c r="B4" s="19" t="s">
        <v>146</v>
      </c>
      <c r="C4" s="20" t="s">
        <v>40</v>
      </c>
      <c r="D4" s="2"/>
      <c r="E4" s="3" t="s">
        <v>41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147</v>
      </c>
      <c r="B5" s="19" t="s">
        <v>148</v>
      </c>
      <c r="C5" s="20" t="s">
        <v>40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149</v>
      </c>
      <c r="B6" s="19" t="s">
        <v>150</v>
      </c>
      <c r="C6" s="20" t="s">
        <v>40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151</v>
      </c>
      <c r="B7" s="19" t="s">
        <v>152</v>
      </c>
      <c r="C7" s="20" t="s">
        <v>40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153</v>
      </c>
      <c r="B8" s="19" t="s">
        <v>154</v>
      </c>
      <c r="C8" s="20" t="s">
        <v>40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155</v>
      </c>
      <c r="B9" s="19" t="s">
        <v>156</v>
      </c>
      <c r="C9" s="20" t="s">
        <v>40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157</v>
      </c>
      <c r="B10" s="19" t="s">
        <v>158</v>
      </c>
      <c r="C10" s="20" t="s">
        <v>40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159</v>
      </c>
      <c r="B11" s="19" t="s">
        <v>160</v>
      </c>
      <c r="C11" s="20" t="s">
        <v>40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161</v>
      </c>
      <c r="B12" s="19" t="s">
        <v>162</v>
      </c>
      <c r="C12" s="20" t="s">
        <v>40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163</v>
      </c>
      <c r="B13" s="19" t="s">
        <v>164</v>
      </c>
      <c r="C13" s="20" t="s">
        <v>40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165</v>
      </c>
      <c r="B14" s="19" t="s">
        <v>166</v>
      </c>
      <c r="C14" s="20" t="s">
        <v>40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167</v>
      </c>
      <c r="B15" s="19" t="s">
        <v>168</v>
      </c>
      <c r="C15" s="20" t="s">
        <v>40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/>
      <c r="B16" s="19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3"/>
      <c r="C17" s="21" t="str">
        <f>COUNTIF(C4:C15,"YES")&amp;"/"&amp;COUNTA(C4:C15)</f>
        <v>0/12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  <row r="1007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</row>
    <row r="1008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</row>
  </sheetData>
  <dataValidations>
    <dataValidation type="list" allowBlank="1" showErrorMessage="1" sqref="C4:C15">
      <formula1>"YES,NO"</formula1>
    </dataValidation>
  </dataValidation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7.29"/>
    <col customWidth="1" min="2" max="2" width="64.43"/>
    <col customWidth="1" min="3" max="3" width="7.29"/>
    <col customWidth="1" min="4" max="5" width="50.14"/>
  </cols>
  <sheetData>
    <row r="1">
      <c r="A1" s="1" t="s">
        <v>31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9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4" t="s">
        <v>34</v>
      </c>
      <c r="C3" s="4" t="s">
        <v>35</v>
      </c>
      <c r="D3" s="4" t="s">
        <v>36</v>
      </c>
      <c r="E3" s="4" t="s">
        <v>37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169</v>
      </c>
      <c r="B4" s="19" t="s">
        <v>170</v>
      </c>
      <c r="C4" s="20" t="s">
        <v>40</v>
      </c>
      <c r="D4" s="2"/>
      <c r="E4" s="3" t="s">
        <v>41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171</v>
      </c>
      <c r="B5" s="19" t="s">
        <v>172</v>
      </c>
      <c r="C5" s="20" t="s">
        <v>40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173</v>
      </c>
      <c r="B6" s="19" t="s">
        <v>174</v>
      </c>
      <c r="C6" s="20" t="s">
        <v>40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175</v>
      </c>
      <c r="B7" s="19" t="s">
        <v>176</v>
      </c>
      <c r="C7" s="20" t="s">
        <v>40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/>
      <c r="B8" s="19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3"/>
      <c r="C9" s="21" t="str">
        <f>COUNTIF(C4:C7,"YES")&amp;"/"&amp;COUNTA(C4:C7)</f>
        <v>0/4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dataValidations>
    <dataValidation type="list" allowBlank="1" showErrorMessage="1" sqref="C4:C7">
      <formula1>"YES,NO"</formula1>
    </dataValidation>
  </dataValidation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7.29"/>
    <col customWidth="1" min="2" max="2" width="64.43"/>
    <col customWidth="1" min="3" max="3" width="7.29"/>
    <col customWidth="1" min="4" max="5" width="50.14"/>
  </cols>
  <sheetData>
    <row r="1">
      <c r="A1" s="1" t="s">
        <v>32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9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4" t="s">
        <v>34</v>
      </c>
      <c r="C3" s="4" t="s">
        <v>35</v>
      </c>
      <c r="D3" s="4" t="s">
        <v>36</v>
      </c>
      <c r="E3" s="4" t="s">
        <v>37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177</v>
      </c>
      <c r="B4" s="19" t="s">
        <v>178</v>
      </c>
      <c r="C4" s="20" t="s">
        <v>40</v>
      </c>
      <c r="D4" s="2"/>
      <c r="E4" s="3" t="s">
        <v>41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179</v>
      </c>
      <c r="B5" s="19" t="s">
        <v>180</v>
      </c>
      <c r="C5" s="20" t="s">
        <v>40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181</v>
      </c>
      <c r="B6" s="19" t="s">
        <v>182</v>
      </c>
      <c r="C6" s="20" t="s">
        <v>40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183</v>
      </c>
      <c r="B7" s="19" t="s">
        <v>184</v>
      </c>
      <c r="C7" s="20" t="s">
        <v>40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185</v>
      </c>
      <c r="B8" s="19" t="s">
        <v>186</v>
      </c>
      <c r="C8" s="20" t="s">
        <v>40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187</v>
      </c>
      <c r="B9" s="19" t="s">
        <v>188</v>
      </c>
      <c r="C9" s="20" t="s">
        <v>40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189</v>
      </c>
      <c r="B10" s="19" t="s">
        <v>190</v>
      </c>
      <c r="C10" s="20" t="s">
        <v>40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/>
      <c r="B11" s="19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3"/>
      <c r="C12" s="21" t="str">
        <f>COUNTIF(C4:C10,"YES")&amp;"/"&amp;COUNTA(C4:C10)</f>
        <v>0/7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</sheetData>
  <dataValidations>
    <dataValidation type="list" allowBlank="1" showErrorMessage="1" sqref="C4:C10">
      <formula1>"YES,NO"</formula1>
    </dataValidation>
  </dataValidation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7.29"/>
    <col customWidth="1" min="2" max="2" width="64.43"/>
    <col customWidth="1" min="3" max="3" width="7.29"/>
    <col customWidth="1" min="4" max="5" width="50.14"/>
  </cols>
  <sheetData>
    <row r="1">
      <c r="A1" s="1" t="s">
        <v>33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9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4" t="s">
        <v>34</v>
      </c>
      <c r="C3" s="4" t="s">
        <v>35</v>
      </c>
      <c r="D3" s="4" t="s">
        <v>36</v>
      </c>
      <c r="E3" s="4" t="s">
        <v>37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191</v>
      </c>
      <c r="B4" s="19" t="s">
        <v>192</v>
      </c>
      <c r="C4" s="20" t="s">
        <v>40</v>
      </c>
      <c r="D4" s="2"/>
      <c r="E4" s="3" t="s">
        <v>41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193</v>
      </c>
      <c r="B5" s="19" t="s">
        <v>194</v>
      </c>
      <c r="C5" s="20" t="s">
        <v>40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195</v>
      </c>
      <c r="B6" s="19" t="s">
        <v>196</v>
      </c>
      <c r="C6" s="20" t="s">
        <v>40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197</v>
      </c>
      <c r="B7" s="19" t="s">
        <v>198</v>
      </c>
      <c r="C7" s="20" t="s">
        <v>40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/>
      <c r="B8" s="19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3"/>
      <c r="C9" s="21" t="str">
        <f>COUNTIF(C4:C7,"YES")&amp;"/"&amp;COUNTA(C4:C7)</f>
        <v>0/4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dataValidations>
    <dataValidation type="list" allowBlank="1" showErrorMessage="1" sqref="C4:C7">
      <formula1>"YES,NO"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7.29"/>
    <col customWidth="1" min="2" max="2" width="64.43"/>
    <col customWidth="1" min="3" max="3" width="7.29"/>
    <col customWidth="1" min="4" max="5" width="50.14"/>
  </cols>
  <sheetData>
    <row r="1">
      <c r="A1" s="1" t="s">
        <v>14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9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4" t="s">
        <v>34</v>
      </c>
      <c r="C3" s="4" t="s">
        <v>35</v>
      </c>
      <c r="D3" s="4" t="s">
        <v>36</v>
      </c>
      <c r="E3" s="4" t="s">
        <v>37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38</v>
      </c>
      <c r="B4" s="19" t="s">
        <v>39</v>
      </c>
      <c r="C4" s="20" t="s">
        <v>40</v>
      </c>
      <c r="D4" s="2"/>
      <c r="E4" s="3" t="s">
        <v>41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42</v>
      </c>
      <c r="B5" s="19" t="s">
        <v>43</v>
      </c>
      <c r="C5" s="20" t="s">
        <v>40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44</v>
      </c>
      <c r="B6" s="19" t="s">
        <v>45</v>
      </c>
      <c r="C6" s="20" t="s">
        <v>40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46</v>
      </c>
      <c r="B7" s="19" t="s">
        <v>47</v>
      </c>
      <c r="C7" s="20" t="s">
        <v>40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48</v>
      </c>
      <c r="B8" s="19" t="s">
        <v>49</v>
      </c>
      <c r="C8" s="20" t="s">
        <v>40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50</v>
      </c>
      <c r="B9" s="19" t="s">
        <v>51</v>
      </c>
      <c r="C9" s="20" t="s">
        <v>40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1" t="str">
        <f>COUNTIF(C4:C9,"YES")&amp;"/"&amp;COUNTA(C4:C9)</f>
        <v>0/6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</sheetData>
  <dataValidations>
    <dataValidation type="list" allowBlank="1" showErrorMessage="1" sqref="C4:C9">
      <formula1>"YES,NO"</formula1>
    </dataValidation>
  </dataValidation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7.29"/>
    <col customWidth="1" min="2" max="2" width="64.43"/>
    <col customWidth="1" min="3" max="3" width="7.29"/>
    <col customWidth="1" min="4" max="5" width="50.14"/>
  </cols>
  <sheetData>
    <row r="1">
      <c r="A1" s="1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9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4" t="s">
        <v>34</v>
      </c>
      <c r="C3" s="4" t="s">
        <v>35</v>
      </c>
      <c r="D3" s="4" t="s">
        <v>36</v>
      </c>
      <c r="E3" s="4" t="s">
        <v>37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52</v>
      </c>
      <c r="B4" s="19" t="s">
        <v>53</v>
      </c>
      <c r="C4" s="20" t="s">
        <v>40</v>
      </c>
      <c r="D4" s="2"/>
      <c r="E4" s="3" t="s">
        <v>41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54</v>
      </c>
      <c r="B5" s="19" t="s">
        <v>55</v>
      </c>
      <c r="C5" s="20" t="s">
        <v>40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56</v>
      </c>
      <c r="B6" s="19" t="s">
        <v>57</v>
      </c>
      <c r="C6" s="20" t="s">
        <v>40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58</v>
      </c>
      <c r="B7" s="19" t="s">
        <v>59</v>
      </c>
      <c r="C7" s="20" t="s">
        <v>40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60</v>
      </c>
      <c r="B8" s="19" t="s">
        <v>61</v>
      </c>
      <c r="C8" s="20" t="s">
        <v>40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62</v>
      </c>
      <c r="B9" s="19" t="s">
        <v>63</v>
      </c>
      <c r="C9" s="20" t="s">
        <v>40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1" t="str">
        <f>COUNTIF(C4:C9,"YES")&amp;"/"&amp;COUNTA(C4:C9)</f>
        <v>0/6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</sheetData>
  <dataValidations>
    <dataValidation type="list" allowBlank="1" showErrorMessage="1" sqref="C4:C9">
      <formula1>"YES,NO"</formula1>
    </dataValidation>
  </dataValidation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7.29"/>
    <col customWidth="1" min="2" max="2" width="64.43"/>
    <col customWidth="1" min="3" max="3" width="7.29"/>
    <col customWidth="1" min="4" max="5" width="50.14"/>
  </cols>
  <sheetData>
    <row r="1">
      <c r="A1" s="1" t="s">
        <v>16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9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4" t="s">
        <v>34</v>
      </c>
      <c r="C3" s="4" t="s">
        <v>35</v>
      </c>
      <c r="D3" s="4" t="s">
        <v>36</v>
      </c>
      <c r="E3" s="4" t="s">
        <v>37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64</v>
      </c>
      <c r="B4" s="19" t="s">
        <v>65</v>
      </c>
      <c r="C4" s="20" t="s">
        <v>40</v>
      </c>
      <c r="D4" s="2"/>
      <c r="E4" s="3" t="s">
        <v>41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66</v>
      </c>
      <c r="B5" s="19" t="s">
        <v>67</v>
      </c>
      <c r="C5" s="20" t="s">
        <v>40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68</v>
      </c>
      <c r="B6" s="19" t="s">
        <v>69</v>
      </c>
      <c r="C6" s="20" t="s">
        <v>40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70</v>
      </c>
      <c r="B7" s="19" t="s">
        <v>71</v>
      </c>
      <c r="C7" s="20" t="s">
        <v>40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72</v>
      </c>
      <c r="B8" s="19" t="s">
        <v>73</v>
      </c>
      <c r="C8" s="20" t="s">
        <v>40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74</v>
      </c>
      <c r="B9" s="19" t="s">
        <v>75</v>
      </c>
      <c r="C9" s="20" t="s">
        <v>40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1" t="str">
        <f>COUNTIF(C4:C9,"YES")&amp;"/"&amp;COUNTA(C4:C9)</f>
        <v>0/6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</sheetData>
  <dataValidations>
    <dataValidation type="list" allowBlank="1" showErrorMessage="1" sqref="C4:C9">
      <formula1>"YES,NO"</formula1>
    </dataValidation>
  </dataValidation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7.29"/>
    <col customWidth="1" min="2" max="2" width="64.43"/>
    <col customWidth="1" min="3" max="3" width="7.29"/>
    <col customWidth="1" min="4" max="5" width="50.14"/>
  </cols>
  <sheetData>
    <row r="1">
      <c r="A1" s="1" t="s">
        <v>76</v>
      </c>
      <c r="B1" s="23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24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5" t="s">
        <v>34</v>
      </c>
      <c r="C3" s="4" t="s">
        <v>35</v>
      </c>
      <c r="D3" s="4" t="s">
        <v>36</v>
      </c>
      <c r="E3" s="4" t="s">
        <v>37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77</v>
      </c>
      <c r="B4" s="19" t="s">
        <v>78</v>
      </c>
      <c r="C4" s="20" t="s">
        <v>40</v>
      </c>
      <c r="D4" s="2"/>
      <c r="E4" s="3" t="s">
        <v>41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79</v>
      </c>
      <c r="B5" s="19" t="s">
        <v>80</v>
      </c>
      <c r="C5" s="20" t="s">
        <v>40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81</v>
      </c>
      <c r="B6" s="19" t="s">
        <v>82</v>
      </c>
      <c r="C6" s="20" t="s">
        <v>40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83</v>
      </c>
      <c r="B7" s="19" t="s">
        <v>84</v>
      </c>
      <c r="C7" s="20" t="s">
        <v>40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85</v>
      </c>
      <c r="B8" s="19" t="s">
        <v>86</v>
      </c>
      <c r="C8" s="20" t="s">
        <v>40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87</v>
      </c>
      <c r="B9" s="19" t="s">
        <v>88</v>
      </c>
      <c r="C9" s="20" t="s">
        <v>40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89</v>
      </c>
      <c r="B10" s="19" t="s">
        <v>90</v>
      </c>
      <c r="C10" s="20" t="s">
        <v>40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3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3"/>
      <c r="C12" s="21" t="str">
        <f>COUNTIF(C4:C10,"YES")&amp;"/"&amp;COUNTA(C4:C10)</f>
        <v>0/7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3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3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3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3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3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3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3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3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3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3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3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3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3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3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3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3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3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3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3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3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3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3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3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3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3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3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3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3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3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3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3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3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3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3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3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3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3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3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3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3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3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3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3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3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3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3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3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3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3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3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3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3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3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3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3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3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3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3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3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3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3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3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3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3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3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3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3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3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3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3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3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3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3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3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3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3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3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3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3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3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3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3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3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3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3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3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3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3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3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3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3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3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3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3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3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3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3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3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3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3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3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3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3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3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3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3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3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3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3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3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3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3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3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3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3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3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3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3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3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3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3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3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3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3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3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3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3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3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3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3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3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3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3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3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3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3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3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3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3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3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3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3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3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3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3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3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3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3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3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3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3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3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3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3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3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3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3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3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3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3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3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3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3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3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3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3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3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3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3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3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3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3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3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3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3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3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3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3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3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3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3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3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3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3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3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3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3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3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3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3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3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3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3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3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3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3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3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3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3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3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3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3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3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3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3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3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3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3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3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3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3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3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3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3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3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3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3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3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3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3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3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3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3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3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3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3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3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3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3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3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3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3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3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3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3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3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3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3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3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3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3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3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3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3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3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3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3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3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3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3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3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3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3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3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3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3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3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3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3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3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3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3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3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3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3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3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3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3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3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3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3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3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3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3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3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3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3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3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3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3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3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3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3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3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3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3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3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3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3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3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3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3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3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3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3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3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3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3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3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3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3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3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3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3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3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3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3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3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3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3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3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3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3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3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3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3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3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3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3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3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3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3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3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3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3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3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3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3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3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3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3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3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3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3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3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3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3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3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3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3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3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3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3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3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3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3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3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3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3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3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3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3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3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3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3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3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3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3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3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3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3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3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3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3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3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3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3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3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3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3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3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3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3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3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3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3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3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3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3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3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3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3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3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3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3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3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3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3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3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3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3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3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3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3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3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3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3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3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3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3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3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3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3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3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3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3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3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3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3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3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3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3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3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3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3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3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3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3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3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3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3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3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3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3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3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3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3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3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3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3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3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3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3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3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3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3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3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3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3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3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3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3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3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3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3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3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3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3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3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3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3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3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3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3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3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3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3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3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3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3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3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3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3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3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3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3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3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3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3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3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3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3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3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3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3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3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3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3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3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3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3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3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3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3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3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3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3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3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3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3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3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3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3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3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3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3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3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3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3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3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3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3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3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3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3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3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3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3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3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3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3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3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3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3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3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3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3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3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3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3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3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3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3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3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3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3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3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3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3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3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3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3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3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3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3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3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3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3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3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3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3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3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3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3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3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3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3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3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3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3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3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3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3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3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3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3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3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3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3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3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3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3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3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3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3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3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3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3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3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3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3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3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3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3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3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3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3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3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3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3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3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3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3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3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3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3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3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3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3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3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3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3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3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3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3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3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3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3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3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3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3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3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3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3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3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3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3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3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3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3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3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3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3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3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3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3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3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3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3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3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3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3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3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3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3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3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3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3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3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3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3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3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3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3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3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3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3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3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3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3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3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3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3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3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3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3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3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3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3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3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3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3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3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3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3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3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3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3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3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3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3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3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3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3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3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3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3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3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3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3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3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3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3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3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3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3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3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3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3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3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3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3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3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3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3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3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3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3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3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3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3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3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3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3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3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3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3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3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3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3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3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3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3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3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3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3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3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3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3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3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3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3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3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3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3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3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3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3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3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3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3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3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3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3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3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3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3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3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3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3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3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3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3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3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3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3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3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3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3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3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3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3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3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3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3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3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3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3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3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3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3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3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3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3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3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3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3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3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3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3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3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3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3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3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3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3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3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3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3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3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3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3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3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3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3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3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3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3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3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3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3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3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3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3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3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3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3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3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3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3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3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3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3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3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3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3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3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3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3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3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3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3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3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3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3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3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3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3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3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3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3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3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3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3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3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3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3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3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3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3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3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3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3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3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3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3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3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3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3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3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3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3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3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3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3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3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3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3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3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3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3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3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3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3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3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3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3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3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3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3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3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3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3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3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3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3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3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3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3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3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3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3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3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3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3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3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3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3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3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3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3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3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3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3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3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3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3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3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3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3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3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3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3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3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3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3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3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3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3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3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3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3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3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3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3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3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3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3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3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3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3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3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3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3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3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3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3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3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3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3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3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3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3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3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3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3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3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3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3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3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3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3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3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3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3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3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3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3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3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3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3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3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3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3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3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3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3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3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3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3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3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3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3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3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3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3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3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3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3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3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3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3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3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3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3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3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3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3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3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3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3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3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3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3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3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3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3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3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3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3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3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3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3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3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3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3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3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3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3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3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3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3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3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3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3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3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3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3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>
      <c r="A1001" s="2"/>
      <c r="B1001" s="23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</sheetData>
  <dataValidations>
    <dataValidation type="list" allowBlank="1" showErrorMessage="1" sqref="C4:C10">
      <formula1>"YES,NO"</formula1>
    </dataValidation>
  </dataValidation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7.29"/>
    <col customWidth="1" min="2" max="2" width="64.43"/>
    <col customWidth="1" min="3" max="3" width="7.29"/>
    <col customWidth="1" min="4" max="5" width="50.14"/>
  </cols>
  <sheetData>
    <row r="1">
      <c r="A1" s="1" t="s">
        <v>18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9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4" t="s">
        <v>34</v>
      </c>
      <c r="C3" s="4" t="s">
        <v>35</v>
      </c>
      <c r="D3" s="4" t="s">
        <v>36</v>
      </c>
      <c r="E3" s="4" t="s">
        <v>37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91</v>
      </c>
      <c r="B4" s="19" t="s">
        <v>92</v>
      </c>
      <c r="C4" s="20" t="s">
        <v>40</v>
      </c>
      <c r="D4" s="2"/>
      <c r="E4" s="3" t="s">
        <v>41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93</v>
      </c>
      <c r="B5" s="19" t="s">
        <v>94</v>
      </c>
      <c r="C5" s="20" t="s">
        <v>40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95</v>
      </c>
      <c r="B6" s="19" t="s">
        <v>96</v>
      </c>
      <c r="C6" s="20" t="s">
        <v>40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97</v>
      </c>
      <c r="B7" s="19" t="s">
        <v>98</v>
      </c>
      <c r="C7" s="20" t="s">
        <v>40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99</v>
      </c>
      <c r="B8" s="19" t="s">
        <v>100</v>
      </c>
      <c r="C8" s="20" t="s">
        <v>40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/>
      <c r="B9" s="19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3"/>
      <c r="C10" s="21" t="str">
        <f>COUNTIF(C4:C8,"YES")&amp;"/"&amp;COUNTA(C4:C8)</f>
        <v>0/5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</sheetData>
  <dataValidations>
    <dataValidation type="list" allowBlank="1" showErrorMessage="1" sqref="C4:C8">
      <formula1>"YES,NO"</formula1>
    </dataValidation>
  </dataValidation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7.29"/>
    <col customWidth="1" min="2" max="2" width="64.43"/>
    <col customWidth="1" min="3" max="3" width="7.29"/>
    <col customWidth="1" min="4" max="5" width="50.14"/>
  </cols>
  <sheetData>
    <row r="1">
      <c r="A1" s="1" t="s">
        <v>19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9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4" t="s">
        <v>34</v>
      </c>
      <c r="C3" s="4" t="s">
        <v>35</v>
      </c>
      <c r="D3" s="4" t="s">
        <v>36</v>
      </c>
      <c r="E3" s="4" t="s">
        <v>37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101</v>
      </c>
      <c r="B4" s="19" t="s">
        <v>102</v>
      </c>
      <c r="C4" s="20" t="s">
        <v>40</v>
      </c>
      <c r="D4" s="2"/>
      <c r="E4" s="3" t="s">
        <v>41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103</v>
      </c>
      <c r="B5" s="19" t="s">
        <v>104</v>
      </c>
      <c r="C5" s="20" t="s">
        <v>40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105</v>
      </c>
      <c r="B6" s="19" t="s">
        <v>106</v>
      </c>
      <c r="C6" s="20" t="s">
        <v>40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/>
      <c r="B7" s="19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3"/>
      <c r="C8" s="21" t="str">
        <f>COUNTIF(C4:C6,"YES")&amp;"/"&amp;COUNTA(C4:C6)</f>
        <v>0/3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</sheetData>
  <dataValidations>
    <dataValidation type="list" allowBlank="1" showErrorMessage="1" sqref="C4:C6">
      <formula1>"YES,NO"</formula1>
    </dataValidation>
  </dataValidation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7.29"/>
    <col customWidth="1" min="2" max="2" width="64.43"/>
    <col customWidth="1" min="3" max="3" width="7.29"/>
    <col customWidth="1" min="4" max="5" width="50.14"/>
  </cols>
  <sheetData>
    <row r="1">
      <c r="A1" s="1" t="s">
        <v>20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9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4" t="s">
        <v>34</v>
      </c>
      <c r="C3" s="4" t="s">
        <v>35</v>
      </c>
      <c r="D3" s="4" t="s">
        <v>36</v>
      </c>
      <c r="E3" s="4" t="s">
        <v>37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107</v>
      </c>
      <c r="B4" s="19" t="s">
        <v>108</v>
      </c>
      <c r="C4" s="20" t="s">
        <v>40</v>
      </c>
      <c r="D4" s="2"/>
      <c r="E4" s="3" t="s">
        <v>41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109</v>
      </c>
      <c r="B5" s="19" t="s">
        <v>110</v>
      </c>
      <c r="C5" s="20" t="s">
        <v>40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111</v>
      </c>
      <c r="B6" s="19" t="s">
        <v>112</v>
      </c>
      <c r="C6" s="20" t="s">
        <v>40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/>
      <c r="B7" s="19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3"/>
      <c r="C8" s="21" t="str">
        <f>COUNTIF(C4:C6,"YES")&amp;"/"&amp;COUNTA(C4:C6)</f>
        <v>0/3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</sheetData>
  <dataValidations>
    <dataValidation type="list" allowBlank="1" showErrorMessage="1" sqref="C4:C6">
      <formula1>"YES,NO"</formula1>
    </dataValidation>
  </dataValidation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7.29"/>
    <col customWidth="1" min="2" max="2" width="64.43"/>
    <col customWidth="1" min="3" max="3" width="7.29"/>
    <col customWidth="1" min="4" max="5" width="50.14"/>
  </cols>
  <sheetData>
    <row r="1">
      <c r="A1" s="1" t="s">
        <v>21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9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4" t="s">
        <v>34</v>
      </c>
      <c r="C3" s="4" t="s">
        <v>35</v>
      </c>
      <c r="D3" s="4" t="s">
        <v>36</v>
      </c>
      <c r="E3" s="4" t="s">
        <v>37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113</v>
      </c>
      <c r="B4" s="19" t="s">
        <v>114</v>
      </c>
      <c r="C4" s="20" t="s">
        <v>40</v>
      </c>
      <c r="D4" s="2"/>
      <c r="E4" s="3" t="s">
        <v>41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115</v>
      </c>
      <c r="B5" s="19" t="s">
        <v>116</v>
      </c>
      <c r="C5" s="20" t="s">
        <v>40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117</v>
      </c>
      <c r="B6" s="19" t="s">
        <v>118</v>
      </c>
      <c r="C6" s="20" t="s">
        <v>40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/>
      <c r="B7" s="19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3"/>
      <c r="C8" s="21" t="str">
        <f>COUNTIF(C4:C6,"YES")&amp;"/"&amp;COUNTA(C4:C6)</f>
        <v>0/3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</sheetData>
  <dataValidations>
    <dataValidation type="list" allowBlank="1" showErrorMessage="1" sqref="C4:C6">
      <formula1>"YES,NO"</formula1>
    </dataValidation>
  </dataValidations>
  <drawing r:id="rId1"/>
</worksheet>
</file>